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wclarke/Documents/CLIENT WORK/UJT/"/>
    </mc:Choice>
  </mc:AlternateContent>
  <xr:revisionPtr revIDLastSave="0" documentId="8_{BB89E2C1-51D7-554B-A0DE-47C42514019A}" xr6:coauthVersionLast="47" xr6:coauthVersionMax="47" xr10:uidLastSave="{00000000-0000-0000-0000-000000000000}"/>
  <bookViews>
    <workbookView xWindow="560" yWindow="620" windowWidth="27840" windowHeight="14760" xr2:uid="{E4907922-4620-3C44-9FF2-CDD2231B18FE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" l="1"/>
  <c r="H5" i="1"/>
  <c r="I5" i="1"/>
  <c r="J5" i="1"/>
  <c r="O5" i="1"/>
  <c r="N5" i="1"/>
  <c r="M5" i="1"/>
  <c r="L5" i="1"/>
  <c r="K5" i="1"/>
  <c r="I73" i="1"/>
  <c r="E5" i="1"/>
  <c r="K73" i="1"/>
  <c r="J73" i="1"/>
  <c r="H73" i="1"/>
  <c r="G73" i="1"/>
  <c r="I15" i="1"/>
  <c r="G15" i="1"/>
</calcChain>
</file>

<file path=xl/sharedStrings.xml><?xml version="1.0" encoding="utf-8"?>
<sst xmlns="http://schemas.openxmlformats.org/spreadsheetml/2006/main" count="105" uniqueCount="37">
  <si>
    <t xml:space="preserve">Boost 1 </t>
  </si>
  <si>
    <t>Boost 2</t>
  </si>
  <si>
    <t>Cost Per Website Visitor</t>
  </si>
  <si>
    <t>Website Visitors</t>
  </si>
  <si>
    <t>TOTAL</t>
  </si>
  <si>
    <t xml:space="preserve">0.20 cent </t>
  </si>
  <si>
    <t xml:space="preserve">0.26 cent </t>
  </si>
  <si>
    <t>Average 0.22 cent</t>
  </si>
  <si>
    <t xml:space="preserve">Kamakura Gardens Reel </t>
  </si>
  <si>
    <t>Unique People Reached</t>
  </si>
  <si>
    <t>IG Profile Visits</t>
  </si>
  <si>
    <t xml:space="preserve">Date </t>
  </si>
  <si>
    <t>Feb 17th (5 days)</t>
  </si>
  <si>
    <t>Feb 23rd (4 days)</t>
  </si>
  <si>
    <t>Posted on Feb 16th</t>
  </si>
  <si>
    <t>N/A</t>
  </si>
  <si>
    <t>Video Plays</t>
  </si>
  <si>
    <t>Likes</t>
  </si>
  <si>
    <t>Shares</t>
  </si>
  <si>
    <t>Saves</t>
  </si>
  <si>
    <t>Comments</t>
  </si>
  <si>
    <t>?</t>
  </si>
  <si>
    <t>9 Days Paid Promotion</t>
  </si>
  <si>
    <t>Organic Performance (up until March 2nd)</t>
  </si>
  <si>
    <t>Activity</t>
  </si>
  <si>
    <t>Ad Spend     €</t>
  </si>
  <si>
    <t xml:space="preserve">Generic Visit Japan Reel </t>
  </si>
  <si>
    <t xml:space="preserve">0.24 cent </t>
  </si>
  <si>
    <t xml:space="preserve">0.28 cent </t>
  </si>
  <si>
    <t>TOTAL CAMPAIGN</t>
  </si>
  <si>
    <t>Average 0.26 cent</t>
  </si>
  <si>
    <r>
      <t xml:space="preserve">Impressions </t>
    </r>
    <r>
      <rPr>
        <b/>
        <sz val="11"/>
        <color theme="1"/>
        <rFont val="Calibri (Body)"/>
      </rPr>
      <t>(people saw the advertisment)</t>
    </r>
  </si>
  <si>
    <r>
      <t xml:space="preserve">Impressions </t>
    </r>
    <r>
      <rPr>
        <b/>
        <sz val="11"/>
        <color rgb="FF000000"/>
        <rFont val="Calibri"/>
        <family val="2"/>
        <scheme val="minor"/>
      </rPr>
      <t>(people saw the advertisment)</t>
    </r>
  </si>
  <si>
    <r>
      <rPr>
        <b/>
        <sz val="12"/>
        <color theme="1"/>
        <rFont val="Calibri (Body)"/>
      </rPr>
      <t>Average</t>
    </r>
    <r>
      <rPr>
        <b/>
        <sz val="18"/>
        <color theme="1"/>
        <rFont val="Calibri"/>
        <family val="2"/>
        <scheme val="minor"/>
      </rPr>
      <t xml:space="preserve"> 0.25 </t>
    </r>
    <r>
      <rPr>
        <b/>
        <sz val="14"/>
        <color theme="1"/>
        <rFont val="Calibri (Body)"/>
      </rPr>
      <t>cent per click</t>
    </r>
  </si>
  <si>
    <t>Feb 23rd ~ (5 days)</t>
  </si>
  <si>
    <t>Feb 17th ~ (5 days)</t>
  </si>
  <si>
    <t>Feb 23rd ~ (4 days)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</si>
</sst>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€&quot;#,##0_);[Red]\(&quot;€&quot;#,##0\)"/>
  </numFmts>
  <fonts count="11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 (Body)"/>
    </font>
    <font>
      <b/>
      <sz val="18"/>
      <color theme="1"/>
      <name val="Calibri"/>
      <family val="2"/>
      <scheme val="minor"/>
    </font>
    <font>
      <b/>
      <sz val="12"/>
      <color theme="1"/>
      <name val="Calibri (Body)"/>
    </font>
    <font>
      <b/>
      <sz val="11"/>
      <color theme="1"/>
      <name val="Calibri (Body)"/>
    </font>
    <font>
      <b/>
      <sz val="14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0" fillId="0" borderId="0" xfId="0" applyNumberFormat="1"/>
    <xf numFmtId="3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0" borderId="3" xfId="0" applyFont="1" applyBorder="1"/>
    <xf numFmtId="0" fontId="2" fillId="0" borderId="1" xfId="0" applyFont="1" applyBorder="1" applyAlignment="1">
      <alignment horizontal="center" vertical="center"/>
    </xf>
    <xf numFmtId="0" fontId="0" fillId="0" borderId="3" xfId="0" applyBorder="1" applyAlignment="1">
      <alignment wrapText="1"/>
    </xf>
    <xf numFmtId="0" fontId="0" fillId="0" borderId="4" xfId="0" applyBorder="1"/>
    <xf numFmtId="0" fontId="0" fillId="0" borderId="5" xfId="0" applyBorder="1"/>
    <xf numFmtId="0" fontId="4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6" fontId="0" fillId="0" borderId="4" xfId="0" applyNumberFormat="1" applyBorder="1" applyAlignment="1">
      <alignment horizontal="center"/>
    </xf>
    <xf numFmtId="6" fontId="0" fillId="0" borderId="5" xfId="0" applyNumberFormat="1" applyBorder="1" applyAlignment="1">
      <alignment horizontal="center"/>
    </xf>
    <xf numFmtId="6" fontId="4" fillId="0" borderId="1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3" fontId="0" fillId="0" borderId="4" xfId="0" applyNumberFormat="1" applyBorder="1"/>
    <xf numFmtId="3" fontId="0" fillId="0" borderId="5" xfId="0" applyNumberFormat="1" applyBorder="1"/>
    <xf numFmtId="3" fontId="4" fillId="0" borderId="1" xfId="0" applyNumberFormat="1" applyFont="1" applyBorder="1" applyAlignment="1">
      <alignment horizontal="center" vertical="center"/>
    </xf>
    <xf numFmtId="3" fontId="0" fillId="0" borderId="3" xfId="0" applyNumberFormat="1" applyBorder="1" applyAlignment="1">
      <alignment horizontal="center"/>
    </xf>
    <xf numFmtId="3" fontId="0" fillId="0" borderId="4" xfId="0" applyNumberForma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6" fontId="6" fillId="0" borderId="1" xfId="0" applyNumberFormat="1" applyFont="1" applyBorder="1" applyAlignment="1">
      <alignment horizontal="center" vertical="center"/>
    </xf>
    <xf numFmtId="0" fontId="1" fillId="0" borderId="2" xfId="0" applyFont="1" applyBorder="1"/>
    <xf numFmtId="0" fontId="1" fillId="0" borderId="2" xfId="0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6" fontId="0" fillId="0" borderId="7" xfId="0" applyNumberFormat="1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 wrapText="1"/>
    </xf>
    <xf numFmtId="3" fontId="0" fillId="0" borderId="7" xfId="0" applyNumberFormat="1" applyFont="1" applyBorder="1" applyAlignment="1">
      <alignment horizontal="center" vertical="center"/>
    </xf>
    <xf numFmtId="3" fontId="0" fillId="0" borderId="7" xfId="0" applyNumberFormat="1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6" fontId="0" fillId="0" borderId="11" xfId="0" applyNumberFormat="1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 wrapText="1"/>
    </xf>
    <xf numFmtId="3" fontId="0" fillId="0" borderId="11" xfId="0" applyNumberFormat="1" applyFont="1" applyBorder="1" applyAlignment="1">
      <alignment horizontal="center" vertical="center"/>
    </xf>
    <xf numFmtId="3" fontId="0" fillId="0" borderId="11" xfId="0" applyNumberFormat="1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215900</xdr:colOff>
      <xdr:row>17</xdr:row>
      <xdr:rowOff>25400</xdr:rowOff>
    </xdr:from>
    <xdr:to>
      <xdr:col>5</xdr:col>
      <xdr:colOff>872911</xdr:colOff>
      <xdr:row>66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3CE719-E67D-3B47-B2C1-52CB1303F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8700" y="3149600"/>
          <a:ext cx="4746411" cy="100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812800</xdr:colOff>
      <xdr:row>16</xdr:row>
      <xdr:rowOff>190500</xdr:rowOff>
    </xdr:from>
    <xdr:to>
      <xdr:col>12</xdr:col>
      <xdr:colOff>98211</xdr:colOff>
      <xdr:row>66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A27BBD-E1A1-7945-8185-859199938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02600" y="3111500"/>
          <a:ext cx="4746411" cy="100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159566</xdr:colOff>
      <xdr:row>77</xdr:row>
      <xdr:rowOff>112626</xdr:rowOff>
    </xdr:from>
    <xdr:to>
      <xdr:col>10</xdr:col>
      <xdr:colOff>534977</xdr:colOff>
      <xdr:row>127</xdr:row>
      <xdr:rowOff>18842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894D1E-1F24-B94F-8027-E60C05C9E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46947" y="19480126"/>
          <a:ext cx="4155173" cy="9733597"/>
        </a:xfrm>
        <a:prstGeom prst="rect">
          <a:avLst/>
        </a:prstGeom>
      </xdr:spPr>
    </xdr:pic>
    <xdr:clientData/>
  </xdr:twoCellAnchor>
  <xdr:twoCellAnchor editAs="oneCell">
    <xdr:from>
      <xdr:col>2</xdr:col>
      <xdr:colOff>127976</xdr:colOff>
      <xdr:row>76</xdr:row>
      <xdr:rowOff>161192</xdr:rowOff>
    </xdr:from>
    <xdr:to>
      <xdr:col>5</xdr:col>
      <xdr:colOff>215522</xdr:colOff>
      <xdr:row>126</xdr:row>
      <xdr:rowOff>67408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DA3FC07-8B3B-434E-BBBD-D0E55D216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12079" y="19439141"/>
          <a:ext cx="4190622" cy="9675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B7E02-A50B-6A44-8BD6-9CBD99211591}">
  <dimension ref="B1:O73"/>
  <sheetViews>
    <sheetView tabSelected="1" zoomScale="50" workbookViewId="0">
      <selection activeCell="K113" sqref="K113"/>
    </sheetView>
  </sheetViews>
  <sheetFormatPr baseColWidth="10" defaultRowHeight="16" x14ac:dyDescent="0.2"/>
  <cols>
    <col min="1" max="1" width="1.83203125" customWidth="1"/>
    <col min="2" max="2" width="25.5" customWidth="1"/>
    <col min="3" max="4" width="20.5" customWidth="1"/>
    <col min="5" max="5" width="12.6640625" customWidth="1"/>
    <col min="6" max="6" width="14.6640625" style="1" customWidth="1"/>
    <col min="7" max="7" width="13.83203125" customWidth="1"/>
    <col min="8" max="8" width="13.5" customWidth="1"/>
    <col min="9" max="9" width="11.1640625" style="2" bestFit="1" customWidth="1"/>
    <col min="10" max="10" width="11.1640625" bestFit="1" customWidth="1"/>
    <col min="11" max="14" width="11" bestFit="1" customWidth="1"/>
    <col min="15" max="15" width="11.6640625" customWidth="1"/>
  </cols>
  <sheetData>
    <row r="1" spans="2:15" ht="17" thickBot="1" x14ac:dyDescent="0.25"/>
    <row r="2" spans="2:15" ht="61" thickBot="1" x14ac:dyDescent="0.25">
      <c r="C2" s="49" t="s">
        <v>24</v>
      </c>
      <c r="D2" s="51" t="s">
        <v>11</v>
      </c>
      <c r="E2" s="43" t="s">
        <v>25</v>
      </c>
      <c r="F2" s="43" t="s">
        <v>2</v>
      </c>
      <c r="G2" s="43" t="s">
        <v>3</v>
      </c>
      <c r="H2" s="43" t="s">
        <v>31</v>
      </c>
      <c r="I2" s="43" t="s">
        <v>9</v>
      </c>
      <c r="J2" s="43" t="s">
        <v>16</v>
      </c>
      <c r="K2" s="43" t="s">
        <v>10</v>
      </c>
      <c r="L2" s="43" t="s">
        <v>17</v>
      </c>
      <c r="M2" s="43" t="s">
        <v>18</v>
      </c>
      <c r="N2" s="43" t="s">
        <v>19</v>
      </c>
      <c r="O2" s="43" t="s">
        <v>20</v>
      </c>
    </row>
    <row r="3" spans="2:15" ht="35" thickBot="1" x14ac:dyDescent="0.25">
      <c r="B3" s="41" t="s">
        <v>8</v>
      </c>
      <c r="C3" s="50" t="s">
        <v>4</v>
      </c>
      <c r="D3" s="10" t="s">
        <v>35</v>
      </c>
      <c r="E3" s="44">
        <v>639</v>
      </c>
      <c r="F3" s="45" t="s">
        <v>30</v>
      </c>
      <c r="G3" s="46">
        <v>2881</v>
      </c>
      <c r="H3" s="47">
        <v>205748</v>
      </c>
      <c r="I3" s="47">
        <v>244359</v>
      </c>
      <c r="J3" s="46">
        <v>152872</v>
      </c>
      <c r="K3" s="48">
        <v>17</v>
      </c>
      <c r="L3" s="48">
        <v>64</v>
      </c>
      <c r="M3" s="48">
        <v>12</v>
      </c>
      <c r="N3" s="48">
        <v>9</v>
      </c>
      <c r="O3" s="48">
        <v>1</v>
      </c>
    </row>
    <row r="4" spans="2:15" ht="35" thickBot="1" x14ac:dyDescent="0.25">
      <c r="B4" s="42" t="s">
        <v>26</v>
      </c>
      <c r="C4" s="52" t="s">
        <v>4</v>
      </c>
      <c r="D4" s="10" t="s">
        <v>36</v>
      </c>
      <c r="E4" s="53">
        <v>1410</v>
      </c>
      <c r="F4" s="54" t="s">
        <v>7</v>
      </c>
      <c r="G4" s="55">
        <v>5496</v>
      </c>
      <c r="H4" s="56">
        <v>502195</v>
      </c>
      <c r="I4" s="56">
        <v>526064</v>
      </c>
      <c r="J4" s="55">
        <v>394097</v>
      </c>
      <c r="K4" s="55">
        <v>8</v>
      </c>
      <c r="L4" s="57">
        <v>54</v>
      </c>
      <c r="M4" s="57">
        <v>0</v>
      </c>
      <c r="N4" s="57">
        <v>7</v>
      </c>
      <c r="O4" s="57">
        <v>0</v>
      </c>
    </row>
    <row r="5" spans="2:15" ht="63" customHeight="1" thickBot="1" x14ac:dyDescent="0.25">
      <c r="C5" s="58" t="s">
        <v>29</v>
      </c>
      <c r="D5" s="14"/>
      <c r="E5" s="40">
        <f>SUM(E3:E4)</f>
        <v>2049</v>
      </c>
      <c r="F5" s="37" t="s">
        <v>33</v>
      </c>
      <c r="G5" s="59">
        <f>SUM(G3:G4)</f>
        <v>8377</v>
      </c>
      <c r="H5" s="59">
        <f>SUM(H3:H4)</f>
        <v>707943</v>
      </c>
      <c r="I5" s="38">
        <f>SUM(I3:I4)</f>
        <v>770423</v>
      </c>
      <c r="J5" s="59">
        <f>SUM(J3:J4)</f>
        <v>546969</v>
      </c>
      <c r="K5" s="36">
        <f>SUM(K3:K4)</f>
        <v>25</v>
      </c>
      <c r="L5" s="36">
        <f>SUM(L3:L4)</f>
        <v>118</v>
      </c>
      <c r="M5" s="36">
        <f>SUM(M3:M4)</f>
        <v>12</v>
      </c>
      <c r="N5" s="36">
        <f>SUM(N3:N4)</f>
        <v>16</v>
      </c>
      <c r="O5" s="36">
        <f>SUM(O3:O4)</f>
        <v>1</v>
      </c>
    </row>
    <row r="6" spans="2:15" x14ac:dyDescent="0.2">
      <c r="H6" s="4"/>
      <c r="I6" s="5"/>
      <c r="J6" s="4"/>
    </row>
    <row r="7" spans="2:15" x14ac:dyDescent="0.2">
      <c r="I7" s="5"/>
    </row>
    <row r="10" spans="2:15" ht="18" customHeight="1" thickBot="1" x14ac:dyDescent="0.25"/>
    <row r="11" spans="2:15" ht="61" thickBot="1" x14ac:dyDescent="0.25">
      <c r="C11" s="8" t="s">
        <v>24</v>
      </c>
      <c r="D11" s="8" t="s">
        <v>11</v>
      </c>
      <c r="E11" s="15" t="s">
        <v>25</v>
      </c>
      <c r="F11" s="15" t="s">
        <v>2</v>
      </c>
      <c r="G11" s="15" t="s">
        <v>3</v>
      </c>
      <c r="H11" s="15" t="s">
        <v>31</v>
      </c>
      <c r="I11" s="15" t="s">
        <v>9</v>
      </c>
      <c r="J11" s="15" t="s">
        <v>16</v>
      </c>
      <c r="K11" s="15" t="s">
        <v>10</v>
      </c>
      <c r="L11" s="15" t="s">
        <v>17</v>
      </c>
      <c r="M11" s="15" t="s">
        <v>18</v>
      </c>
      <c r="N11" s="15" t="s">
        <v>19</v>
      </c>
      <c r="O11" s="15" t="s">
        <v>20</v>
      </c>
    </row>
    <row r="12" spans="2:15" ht="35" thickBot="1" x14ac:dyDescent="0.25">
      <c r="B12" s="7" t="s">
        <v>8</v>
      </c>
      <c r="C12" s="9" t="s">
        <v>23</v>
      </c>
      <c r="D12" s="13" t="s">
        <v>14</v>
      </c>
      <c r="E12" s="16" t="s">
        <v>15</v>
      </c>
      <c r="F12" s="20" t="s">
        <v>15</v>
      </c>
      <c r="G12" s="20" t="s">
        <v>21</v>
      </c>
      <c r="H12" s="16" t="s">
        <v>21</v>
      </c>
      <c r="I12" s="26">
        <v>101878</v>
      </c>
      <c r="J12" s="20">
        <v>946</v>
      </c>
      <c r="K12" s="20" t="s">
        <v>21</v>
      </c>
      <c r="L12" s="20">
        <v>64</v>
      </c>
      <c r="M12" s="20">
        <v>12</v>
      </c>
      <c r="N12" s="20">
        <v>9</v>
      </c>
      <c r="O12" s="20">
        <v>1</v>
      </c>
    </row>
    <row r="13" spans="2:15" ht="18" thickBot="1" x14ac:dyDescent="0.25">
      <c r="B13" s="35" t="s">
        <v>8</v>
      </c>
      <c r="C13" s="10" t="s">
        <v>0</v>
      </c>
      <c r="D13" s="10" t="s">
        <v>12</v>
      </c>
      <c r="E13" s="17">
        <v>355</v>
      </c>
      <c r="F13" s="21" t="s">
        <v>5</v>
      </c>
      <c r="G13" s="23">
        <v>1775</v>
      </c>
      <c r="H13" s="23">
        <v>127218</v>
      </c>
      <c r="I13" s="27">
        <v>88161</v>
      </c>
      <c r="J13" s="23">
        <v>94005</v>
      </c>
      <c r="K13" s="23">
        <v>11</v>
      </c>
      <c r="L13" s="31" t="s">
        <v>15</v>
      </c>
      <c r="M13" s="31" t="s">
        <v>15</v>
      </c>
      <c r="N13" s="31" t="s">
        <v>15</v>
      </c>
      <c r="O13" s="31" t="s">
        <v>15</v>
      </c>
    </row>
    <row r="14" spans="2:15" ht="18" thickBot="1" x14ac:dyDescent="0.25">
      <c r="B14" s="35" t="s">
        <v>8</v>
      </c>
      <c r="C14" s="11" t="s">
        <v>1</v>
      </c>
      <c r="D14" s="11" t="s">
        <v>13</v>
      </c>
      <c r="E14" s="18">
        <v>284</v>
      </c>
      <c r="F14" s="22" t="s">
        <v>6</v>
      </c>
      <c r="G14" s="24">
        <v>1106</v>
      </c>
      <c r="H14" s="24">
        <v>78530</v>
      </c>
      <c r="I14" s="28">
        <v>54320</v>
      </c>
      <c r="J14" s="24">
        <v>57921</v>
      </c>
      <c r="K14" s="24">
        <v>6</v>
      </c>
      <c r="L14" s="32" t="s">
        <v>15</v>
      </c>
      <c r="M14" s="32" t="s">
        <v>15</v>
      </c>
      <c r="N14" s="32" t="s">
        <v>15</v>
      </c>
      <c r="O14" s="32" t="s">
        <v>15</v>
      </c>
    </row>
    <row r="15" spans="2:15" s="6" customFormat="1" ht="45" thickBot="1" x14ac:dyDescent="0.25">
      <c r="B15" s="35" t="s">
        <v>8</v>
      </c>
      <c r="C15" s="12" t="s">
        <v>4</v>
      </c>
      <c r="D15" s="14" t="s">
        <v>22</v>
      </c>
      <c r="E15" s="19">
        <v>639</v>
      </c>
      <c r="F15" s="14" t="s">
        <v>7</v>
      </c>
      <c r="G15" s="25">
        <f>SUM(G13:G14)</f>
        <v>2881</v>
      </c>
      <c r="H15" s="29">
        <v>205748</v>
      </c>
      <c r="I15" s="29">
        <f>SUM(I12:I14)</f>
        <v>244359</v>
      </c>
      <c r="J15" s="30">
        <v>152872</v>
      </c>
      <c r="K15" s="12">
        <v>17</v>
      </c>
      <c r="L15" s="12">
        <v>64</v>
      </c>
      <c r="M15" s="12">
        <v>12</v>
      </c>
      <c r="N15" s="12">
        <v>9</v>
      </c>
      <c r="O15" s="12">
        <v>1</v>
      </c>
    </row>
    <row r="68" spans="2:15" ht="17" thickBot="1" x14ac:dyDescent="0.25"/>
    <row r="69" spans="2:15" ht="61" thickBot="1" x14ac:dyDescent="0.25">
      <c r="C69" s="8" t="s">
        <v>24</v>
      </c>
      <c r="D69" s="8" t="s">
        <v>11</v>
      </c>
      <c r="E69" s="15" t="s">
        <v>25</v>
      </c>
      <c r="F69" s="15" t="s">
        <v>2</v>
      </c>
      <c r="G69" s="15" t="s">
        <v>3</v>
      </c>
      <c r="H69" s="39" t="s">
        <v>32</v>
      </c>
      <c r="I69" s="15" t="s">
        <v>9</v>
      </c>
      <c r="J69" s="15" t="s">
        <v>16</v>
      </c>
      <c r="K69" s="15" t="s">
        <v>10</v>
      </c>
      <c r="L69" s="15" t="s">
        <v>17</v>
      </c>
      <c r="M69" s="15" t="s">
        <v>18</v>
      </c>
      <c r="N69" s="15" t="s">
        <v>19</v>
      </c>
      <c r="O69" s="15" t="s">
        <v>20</v>
      </c>
    </row>
    <row r="70" spans="2:15" ht="35" thickBot="1" x14ac:dyDescent="0.25">
      <c r="B70" s="7" t="s">
        <v>26</v>
      </c>
      <c r="C70" s="9" t="s">
        <v>23</v>
      </c>
      <c r="D70" s="13" t="s">
        <v>14</v>
      </c>
      <c r="E70" s="16" t="s">
        <v>15</v>
      </c>
      <c r="F70" s="20" t="s">
        <v>15</v>
      </c>
      <c r="G70" s="20" t="s">
        <v>21</v>
      </c>
      <c r="H70" s="16" t="s">
        <v>21</v>
      </c>
      <c r="I70" s="26">
        <v>230739</v>
      </c>
      <c r="J70" s="33">
        <v>1069</v>
      </c>
      <c r="K70" s="20" t="s">
        <v>21</v>
      </c>
      <c r="L70" s="20">
        <v>54</v>
      </c>
      <c r="M70" s="20">
        <v>0</v>
      </c>
      <c r="N70" s="20">
        <v>7</v>
      </c>
      <c r="O70" s="20">
        <v>0</v>
      </c>
    </row>
    <row r="71" spans="2:15" ht="18" thickBot="1" x14ac:dyDescent="0.25">
      <c r="B71" s="7" t="s">
        <v>26</v>
      </c>
      <c r="C71" s="10" t="s">
        <v>0</v>
      </c>
      <c r="D71" s="10" t="s">
        <v>35</v>
      </c>
      <c r="E71" s="17">
        <v>705</v>
      </c>
      <c r="F71" s="21" t="s">
        <v>27</v>
      </c>
      <c r="G71" s="23">
        <v>2963</v>
      </c>
      <c r="H71" s="23">
        <v>266532</v>
      </c>
      <c r="I71" s="27">
        <v>153213</v>
      </c>
      <c r="J71" s="23">
        <v>201302</v>
      </c>
      <c r="K71" s="23">
        <v>5</v>
      </c>
      <c r="L71" s="31" t="s">
        <v>15</v>
      </c>
      <c r="M71" s="31" t="s">
        <v>15</v>
      </c>
      <c r="N71" s="31" t="s">
        <v>15</v>
      </c>
      <c r="O71" s="31" t="s">
        <v>15</v>
      </c>
    </row>
    <row r="72" spans="2:15" ht="18" thickBot="1" x14ac:dyDescent="0.25">
      <c r="B72" s="7" t="s">
        <v>26</v>
      </c>
      <c r="C72" s="11" t="s">
        <v>1</v>
      </c>
      <c r="D72" s="11" t="s">
        <v>34</v>
      </c>
      <c r="E72" s="18">
        <v>705</v>
      </c>
      <c r="F72" s="22" t="s">
        <v>28</v>
      </c>
      <c r="G72" s="24">
        <v>2533</v>
      </c>
      <c r="H72" s="24">
        <v>235663</v>
      </c>
      <c r="I72" s="28">
        <v>142112</v>
      </c>
      <c r="J72" s="24">
        <v>192795</v>
      </c>
      <c r="K72" s="24">
        <v>3</v>
      </c>
      <c r="L72" s="32" t="s">
        <v>15</v>
      </c>
      <c r="M72" s="32" t="s">
        <v>15</v>
      </c>
      <c r="N72" s="32" t="s">
        <v>15</v>
      </c>
      <c r="O72" s="32" t="s">
        <v>15</v>
      </c>
    </row>
    <row r="73" spans="2:15" s="3" customFormat="1" ht="45" thickBot="1" x14ac:dyDescent="0.25">
      <c r="B73" s="34" t="s">
        <v>26</v>
      </c>
      <c r="C73" s="12" t="s">
        <v>4</v>
      </c>
      <c r="D73" s="14" t="s">
        <v>22</v>
      </c>
      <c r="E73" s="19">
        <v>1410</v>
      </c>
      <c r="F73" s="14" t="s">
        <v>30</v>
      </c>
      <c r="G73" s="25">
        <f>SUM(G71:G72)</f>
        <v>5496</v>
      </c>
      <c r="H73" s="29">
        <f>SUM(H71:H72)</f>
        <v>502195</v>
      </c>
      <c r="I73" s="29">
        <f>SUM(I70:I72)</f>
        <v>526064</v>
      </c>
      <c r="J73" s="30">
        <f>SUM(J71:J72)</f>
        <v>394097</v>
      </c>
      <c r="K73" s="25">
        <f>SUM(K71:K72)</f>
        <v>8</v>
      </c>
      <c r="L73" s="12">
        <v>54</v>
      </c>
      <c r="M73" s="12">
        <v>0</v>
      </c>
      <c r="N73" s="12">
        <v>7</v>
      </c>
      <c r="O73" s="12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2023-03-02T03:51:38Z</dcterms:created>
  <dcterms:modified xsi:type="dcterms:W3CDTF">2023-03-02T17:34:08Z</dcterms:modified>
</cp:coreProperties>
</file>